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Docs\Desktop\"/>
    </mc:Choice>
  </mc:AlternateContent>
  <xr:revisionPtr revIDLastSave="0" documentId="10_ncr:100000_{46FC6721-2CD7-4AB5-B595-EB5C4E736937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MailEndCompose" localSheetId="0">Лист1!#REF!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<sst xmlns="http://schemas.openxmlformats.org/spreadsheetml/2006/main" count="296" uniqueCount="111">
  <si>
    <t>հատ/piece</t>
  </si>
  <si>
    <t>աշխատանք
works</t>
  </si>
  <si>
    <t>ապրանք
goods</t>
  </si>
  <si>
    <t>Գնման  ձևը
Form of procurement</t>
  </si>
  <si>
    <t>Բաց   մրցույթ
Public tender</t>
  </si>
  <si>
    <t>Գնանշմամբ հարցում
Collection of offers</t>
  </si>
  <si>
    <t>Քանակի միավոր
Unit of Measure</t>
  </si>
  <si>
    <t>Քանակ
Quantity</t>
  </si>
  <si>
    <t>ՀԾԿՀ  61Ա որոշում, 2 հավ., ՔԳ գնման  ուղեց. 7.4.2.  կետ
PSRC Decree 61A, Annex 2, CG Purchasing guideline-point 7.4.2</t>
  </si>
  <si>
    <t>ՀԾԿՀ  61Ա որոշում, 2 հավ., ՔԳ գնման  ուղեց. 7.4.1.  կետ
PSRC Decree 61A, Annex 2, CG Purchasing guideline-point 7.4.1</t>
  </si>
  <si>
    <t xml:space="preserve">
ՀԾԿՀ  61Ա որոշում, 2 հավ., ՔԳ գնման  ուղեց. 7.4.2.  կետ
PSRC Decree 61A, Annex 2, CG Purchasing guideline-point 7.4.2</t>
  </si>
  <si>
    <t>Տեսակ
Type</t>
  </si>
  <si>
    <t>N</t>
  </si>
  <si>
    <t>Պայմանագրի առարկայի նկարագրությունը
Description of the contract subject/scope</t>
  </si>
  <si>
    <t>Գնման ձևի իրավական  հիմքը
Legal basis for the form of procurement</t>
  </si>
  <si>
    <t xml:space="preserve">Գորիսի պահեստների վերանորոգում                    
Repair works of  Goris  warehouses </t>
  </si>
  <si>
    <t>Դարակներ պահեստների համար                      
Shelving for stores</t>
  </si>
  <si>
    <t>Տաթև ՀԷԿ-ի շենքի տանիքի փոխարինում
Replacement  of the roof of Tatev HPP building</t>
  </si>
  <si>
    <t>Նոթբուկ/այդ թվում էկրանով և մուտքերի ընդլայնման սարքով/
Laptop (incl. screen+docking station)</t>
  </si>
  <si>
    <t>Դեսքթոփ համակարգիչ, անխափան սնուցման սարքով, էկրանով
Desktop PC, with UPS and monitor</t>
  </si>
  <si>
    <t>Թաբլետ անվտանգության ստուգայցների համար 
Tablets for safety inspections</t>
  </si>
  <si>
    <t>Մուլտիմեդիա սարքավորումներ                           
Multimedia equipment ( projectors, etc...)</t>
  </si>
  <si>
    <t>ԻՊ  հեռախոսներ  լիցենզիայով
IP Phones with licenses</t>
  </si>
  <si>
    <t>Բջջային հեռախոս iPhone                                    
Mobile phones iPhone</t>
  </si>
  <si>
    <t xml:space="preserve">Բջջային հեռախոս
Mobile phones </t>
  </si>
  <si>
    <t>ԻՊ  հեռախոսներ  լիցենզիայով 3 կայանների համար 
Cisco IP phone telephone system for 3 HPP, incl configuration</t>
  </si>
  <si>
    <t>Գունավոր լազերային տպիչ Ա4 կայանների համար 
Printer color, laser jet. A4 for plants</t>
  </si>
  <si>
    <t>Մոնիտորներ                                                    
Monitors</t>
  </si>
  <si>
    <t>Անխափան սնուցման սարք                                    
UPS for desktops</t>
  </si>
  <si>
    <t>Ընդհանուր կապի սարքավորումներ, երթուղիչներ, Cisco WiFi AP, սվիչներ                                      
General communication equipment, routers, Cisco wifi AP, switches</t>
  </si>
  <si>
    <t>Անկեռների ամրություն ստուգող սարքեր               
Device for checking strength of the anchors</t>
  </si>
  <si>
    <t>Կենսաբազմազանության հետազոտություն           
Biodiversity survey</t>
  </si>
  <si>
    <t>Ինքնաբավ շնչառական ապարատներ                       
Self breathing apparatus</t>
  </si>
  <si>
    <t>Սպանդարյան ՀԷԿ-ի հրդեհային լողավազանի եւ ջրամատակարարման համակարգի կառուցում                          
Construction of firefighting pool and water supply system of Spandaryan HPP</t>
  </si>
  <si>
    <t>Տաթեւի ՀԷԿ-ի հրդեհաշիջման համակարգի վերանորոգում                                                             
Repair of the firefighting system of Tatev HPP</t>
  </si>
  <si>
    <t>Հրդեհային ազդանշանային համակարգ բոլոր ՀԷԿ-երի համար                                                                    
Fire alarm system for all the HPP-s</t>
  </si>
  <si>
    <t>01/03/2018-01/05/2018</t>
  </si>
  <si>
    <t>15/02/18</t>
  </si>
  <si>
    <t>Ընդամենը  /  Total</t>
  </si>
  <si>
    <t xml:space="preserve">Ակնկալվող պայմանագրի գինը ՀՀ դրամ առանց   ԱԱՀ
Expected contract amount AMD, VATexclusive </t>
  </si>
  <si>
    <t xml:space="preserve">Գնման գործընթացի սկիզբ  և վերջ  
Start and end of the procurement activities </t>
  </si>
  <si>
    <t>Պայմանագրի  իրականացման  սկիզբը
Commencement of contract implementation</t>
  </si>
  <si>
    <t>01/12/2017-22/01/2018</t>
  </si>
  <si>
    <t>22/01/18</t>
  </si>
  <si>
    <t>15/01/2018-07/03/2018</t>
  </si>
  <si>
    <t>10/01/2018-26/02/2018</t>
  </si>
  <si>
    <t>26/02/18</t>
  </si>
  <si>
    <t>01/03/2018-03/05/2018</t>
  </si>
  <si>
    <t>01/12/2017-15/02/2018</t>
  </si>
  <si>
    <t>01/04/2018-22/05/2018</t>
  </si>
  <si>
    <t>22/05/18</t>
  </si>
  <si>
    <t>01/03/2018-10/04/2018</t>
  </si>
  <si>
    <t>12/02/2018-26/03/2018</t>
  </si>
  <si>
    <t>26/03/18</t>
  </si>
  <si>
    <t>15/02/2018-16/04/2018</t>
  </si>
  <si>
    <t>16/04/2018</t>
  </si>
  <si>
    <t>16/04/18</t>
  </si>
  <si>
    <t>15/02/2018-09/04/2018</t>
  </si>
  <si>
    <t>15/03/2018-07/05/2018</t>
  </si>
  <si>
    <t>01/03/2018-20/04/2018</t>
  </si>
  <si>
    <t>20/04/2018</t>
  </si>
  <si>
    <t>20/08/2018</t>
  </si>
  <si>
    <t>29/06/2018</t>
  </si>
  <si>
    <t>20/06/18</t>
  </si>
  <si>
    <t>20/04/18</t>
  </si>
  <si>
    <t>01/02/2018-19/03/2018</t>
  </si>
  <si>
    <t>19/03/18</t>
  </si>
  <si>
    <t>15/12/2017-08/02/2018</t>
  </si>
  <si>
    <t>01/03/18-23/04/18</t>
  </si>
  <si>
    <t>23/04/18</t>
  </si>
  <si>
    <t>01/03/2018-09/04/2018</t>
  </si>
  <si>
    <t>01/06/2018-25/06/2018</t>
  </si>
  <si>
    <t>01/08/2018-10/09/2018</t>
  </si>
  <si>
    <t>25/06/18</t>
  </si>
  <si>
    <t>01/04/2018-25/04/2018</t>
  </si>
  <si>
    <t>25/04/18</t>
  </si>
  <si>
    <t>16/03/2018-09/04/2018</t>
  </si>
  <si>
    <t>01/04/2018-10/05/2018</t>
  </si>
  <si>
    <t>01/09/2018-11/10/2018</t>
  </si>
  <si>
    <t>01/07/2018-20/08/2018</t>
  </si>
  <si>
    <t>01/02/2018-29/06/2018</t>
  </si>
  <si>
    <t>01/02/2018-20/06/2018</t>
  </si>
  <si>
    <t>26/02/2018-18/04/2018</t>
  </si>
  <si>
    <t>18/04/18</t>
  </si>
  <si>
    <t xml:space="preserve">Տուրբինային յուղի մաքրման սարք                          
Turbine oil cleaning device </t>
  </si>
  <si>
    <t>Սպանդարյան ՀԷԿ-ի և Սպանդարյան ջրամբարի բարձրացնող մեխանիզմների նորոգում                 
Repair of the lifting mechanisms in Spandaryan reservoir and Spandaryan HPP</t>
  </si>
  <si>
    <t xml:space="preserve">Սպանդարյան ՀԷԿ-ի գնդային փականի փոխարինվող մասեր                                                                  
Spare parts for ball valves in Spandaryan HPP </t>
  </si>
  <si>
    <t>Գորիսի մասնաշենքի հիմնանորոգում և կահույքի ձեռք բերում 
Capital repair of the administrative building in Goris and purchase of furniture</t>
  </si>
  <si>
    <t xml:space="preserve">Շրջայցի համար մոբիլ սարքավորումներ                   
Mobile device for go-round </t>
  </si>
  <si>
    <t>Փրկարարական միջոցներ, սահմանափակ տարածքների համար                                           
Rescue equipment for confined spaces</t>
  </si>
  <si>
    <t>Կոյուղաջրերի մաքրման տեղային կայանների ստեղծում 
Establishment of sewage treatment plant local plants</t>
  </si>
  <si>
    <t>Ջրի հետազոտություն եւ մոնիտորինգ                           
Water survey and monitoring</t>
  </si>
  <si>
    <t>Աղմուկ, թրթռում, միկրոկլիմա հետազոտություն եւ մոնիտորինգ                                                             
Noise, vibration, microclymete survey &amp; monitoring</t>
  </si>
  <si>
    <t>Էլեկտրական եւ մագնիսական դաշտի հետազոտություն եւ մոնիտորինգ                                
Electrical &amp; magnetic filed survey &amp; monitoring</t>
  </si>
  <si>
    <t>Ջրաչափական կետերում չափիչ սարքերի տեղադրման նախագծային աշխատանքներ 
Design works for installation of measuring devices at water metering points</t>
  </si>
  <si>
    <t>Ախտոտված վայրերի գնահատման եւ բեռնաթափման աշխատանքներ                                                
Contaminated sites assessment &amp; handling</t>
  </si>
  <si>
    <t xml:space="preserve">Տրանսֆորմատորներ բոլոր 5 ջրամբարների համար 
Transformers for all the 5 reservoirs </t>
  </si>
  <si>
    <t>ՔԳ-ի  ջրամբարներում ձկնապաշտպան և մաքրող էկրանի նախագծման աշխատանքներ
Design works for fish repelling and cleaning screens at the CG reservoirs</t>
  </si>
  <si>
    <t>Երկարացնել, ամրացնել տրանսֆ. միջև գոյություն ունեցող պատը /Տաթև. ՀԷԿ/
Enlarge, enforce and strengthen the fire wall between transformers, Tatev HPP</t>
  </si>
  <si>
    <t xml:space="preserve">Շամբ և Սպանդարյան կայանների պահեստների նորոգում                                                            
Repair of the Shamb and Spandaryan warehouses </t>
  </si>
  <si>
    <t>Կամրջակային կռունկի ամրացում Սպանդարյան ՀԷԿ ում           
Overhead crane fixing in Spandaryan HPP</t>
  </si>
  <si>
    <t>VM ware   սերվերային  ծրագրային  ապահովում  և  տարեկան  սպասարկում    Vmware Server  software,   annual  support</t>
  </si>
  <si>
    <t>Տաթև ՀԷԿ-ի դռների և պատուհանների փոխարինում
Windows and doors replacement in Tatev HPP</t>
  </si>
  <si>
    <t>Գորիսի գրասենյակի և պահեստների գույքի ձեռք բերում
Furnitures for Goris office and warehouses</t>
  </si>
  <si>
    <t>Տաթև և Շամվբ ՀԷԿ-երի ագրեգատների գեներատորային կիսահարկերի և տուրբինային հարկի վերանորոգման վերականգնման աշխատանքներ   Repair and rehabilitation works  for  the generator  mezzanine  floor  and  turbine floor of   Tatev  and  Shamb  HPPs</t>
  </si>
  <si>
    <t>01/11/2018-31/12/2018</t>
  </si>
  <si>
    <t xml:space="preserve"> Սպանդարյան, Շամբ և Տոլորսի ջրամբարների պիեզոչափ  հորատանցքերի վերականգնման աշխատանքներ ,   Rehabilitation works for the piezometric  wells  of  Shamb, Spandaryan  and  Tolors reservoirs </t>
  </si>
  <si>
    <t>01/11/2018-01/12/12/2018</t>
  </si>
  <si>
    <t>Սպանդարյան ՀԷԿ-ի ճնշումային խողովակաշարի/L=1100m b=9m/ ուսումնասիրում, նախագծում
Study, design of pressure pipeline /L=1100m b=9m/ of Spandaryan HPP</t>
  </si>
  <si>
    <t>20/12/2018-25/01/2019</t>
  </si>
  <si>
    <t>&lt;&lt;ՔոնթուրԳլոբալ Հիդրո Կասկադ&gt;&gt;  ՓԲԸ 2018թ. սեփական միջոցների և այլ ֆինանսավորման աղբյուրների հաշվին գնումներ,  փոփոխված/18.12.2018/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 &lt;&lt;ՔոնթուրԳլոբալ Հիդրո Կասկադ&gt;&gt;  ՓԲԸ                                                                                                                                                                                                                                                                                                                                                                                                                                                                                                         Պատվիրատուի գտնվելու վայրը ք. Երևան Մելիք Ադամյան 2/2   ՀՎՀՀ-0261995
"ContourGlobal Hydro Cascade" CJSC procurement for 2018 financed by own funds and other sources of financing, changed/18.12.2018/
Contracting Authority: "ContourGlobal Hydro Cascade" CJSC
Location of the Contracting Authority: 2/2, Melik-Adamyan street, Yerevan, TIN: 02619957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</si>
</sst>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Unicode"/>
      <family val="2"/>
    </font>
    <font>
      <sz val="11"/>
      <color theme="1"/>
      <name val="Calibri"/>
      <family val="2"/>
      <scheme val="minor"/>
    </font>
    <font>
      <sz val="11"/>
      <name val="Arial Unicode"/>
      <family val="2"/>
    </font>
    <font>
      <sz val="14"/>
      <color theme="1"/>
      <name val="Arial Unicode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 Unicode"/>
      <family val="2"/>
    </font>
    <font>
      <b/>
      <sz val="16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1" applyNumberFormat="1" applyFont="1"/>
    <xf numFmtId="0" fontId="1" fillId="2" borderId="1" xfId="0" applyFont="1" applyFill="1" applyBorder="1"/>
    <xf numFmtId="0" fontId="0" fillId="2" borderId="0" xfId="0" applyFill="1"/>
    <xf numFmtId="164" fontId="0" fillId="2" borderId="0" xfId="1" applyNumberFormat="1" applyFont="1" applyFill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1" xfId="0" applyBorder="1"/>
    <xf numFmtId="0" fontId="0" fillId="4" borderId="1" xfId="0" applyFill="1" applyBorder="1"/>
    <xf numFmtId="0" fontId="1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10" fillId="4" borderId="1" xfId="1" applyNumberFormat="1" applyFont="1" applyFill="1" applyBorder="1" applyAlignment="1"/>
    <xf numFmtId="165" fontId="0" fillId="4" borderId="1" xfId="0" applyNumberFormat="1" applyFill="1" applyBorder="1"/>
    <xf numFmtId="165" fontId="1" fillId="2" borderId="1" xfId="0" applyNumberFormat="1" applyFont="1" applyFill="1" applyBorder="1" applyAlignment="1">
      <alignment horizontal="center"/>
    </xf>
    <xf numFmtId="164" fontId="0" fillId="0" borderId="1" xfId="1" applyNumberFormat="1" applyFont="1" applyBorder="1"/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7" fillId="2" borderId="1" xfId="0" applyNumberFormat="1" applyFont="1" applyFill="1" applyBorder="1"/>
    <xf numFmtId="166" fontId="0" fillId="4" borderId="1" xfId="0" applyNumberFormat="1" applyFill="1" applyBorder="1"/>
    <xf numFmtId="166" fontId="1" fillId="2" borderId="1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166" fontId="9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6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4" borderId="11" xfId="0" applyFill="1" applyBorder="1"/>
    <xf numFmtId="0" fontId="0" fillId="0" borderId="11" xfId="0" applyBorder="1"/>
    <xf numFmtId="0" fontId="0" fillId="0" borderId="0" xfId="0" applyBorder="1"/>
    <xf numFmtId="164" fontId="0" fillId="2" borderId="0" xfId="0" applyNumberFormat="1" applyFill="1" applyBorder="1"/>
    <xf numFmtId="164" fontId="5" fillId="2" borderId="0" xfId="1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2" borderId="4" xfId="0" applyFill="1" applyBorder="1"/>
    <xf numFmtId="164" fontId="9" fillId="2" borderId="0" xfId="1" applyNumberFormat="1" applyFont="1" applyFill="1" applyBorder="1" applyAlignment="1"/>
    <xf numFmtId="164" fontId="1" fillId="2" borderId="0" xfId="1" applyNumberFormat="1" applyFont="1" applyFill="1" applyBorder="1" applyAlignment="1"/>
    <xf numFmtId="3" fontId="0" fillId="2" borderId="10" xfId="0" applyNumberFormat="1" applyFont="1" applyFill="1" applyBorder="1" applyAlignment="1">
      <alignment vertical="top"/>
    </xf>
    <xf numFmtId="166" fontId="7" fillId="2" borderId="1" xfId="0" applyNumberFormat="1" applyFont="1" applyFill="1" applyBorder="1" applyAlignment="1">
      <alignment vertical="center"/>
    </xf>
    <xf numFmtId="3" fontId="0" fillId="2" borderId="10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13" fillId="0" borderId="12" xfId="2" applyFont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13" fillId="0" borderId="12" xfId="5" applyFont="1" applyBorder="1" applyAlignment="1">
      <alignment vertical="center" wrapText="1"/>
    </xf>
    <xf numFmtId="165" fontId="0" fillId="2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vertical="center" wrapText="1"/>
    </xf>
    <xf numFmtId="164" fontId="1" fillId="3" borderId="8" xfId="1" applyNumberFormat="1" applyFont="1" applyFill="1" applyBorder="1" applyAlignment="1">
      <alignment vertical="center"/>
    </xf>
    <xf numFmtId="164" fontId="1" fillId="3" borderId="9" xfId="1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7">
    <cellStyle name="Percent 2" xfId="3" xr:uid="{00000000-0005-0000-0000-00002F000000}"/>
    <cellStyle name="Обычный" xfId="0" builtinId="0"/>
    <cellStyle name="Обычный 2" xfId="2" xr:uid="{00000000-0005-0000-0000-000030000000}"/>
    <cellStyle name="Обычный 3" xfId="5" xr:uid="{00000000-0005-0000-0000-000032000000}"/>
    <cellStyle name="Процентный 2" xfId="4" xr:uid="{00000000-0005-0000-0000-000031000000}"/>
    <cellStyle name="Процентный 3" xfId="6" xr:uid="{00000000-0005-0000-0000-00003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topLeftCell="A37" zoomScale="80" zoomScaleNormal="80" workbookViewId="0">
      <selection activeCell="F57" sqref="F57"/>
    </sheetView>
  </sheetViews>
  <sheetFormatPr defaultRowHeight="15" x14ac:dyDescent="0.25"/>
  <cols>
    <col min="1" max="1" width="4.7109375" customWidth="1"/>
    <col min="2" max="2" width="95.28515625" customWidth="1"/>
    <col min="3" max="3" width="18.85546875" customWidth="1"/>
    <col min="4" max="4" width="9.28515625" customWidth="1"/>
    <col min="5" max="5" width="16.140625" customWidth="1"/>
    <col min="6" max="6" width="21.28515625" style="1" customWidth="1"/>
    <col min="7" max="7" width="30" customWidth="1"/>
    <col min="8" max="8" width="23.140625" customWidth="1"/>
    <col min="9" max="9" width="28" customWidth="1"/>
    <col min="10" max="10" width="77.28515625" customWidth="1"/>
    <col min="11" max="11" width="64.85546875" customWidth="1"/>
    <col min="12" max="12" width="37.42578125" customWidth="1"/>
    <col min="13" max="13" width="34.28515625" customWidth="1"/>
    <col min="14" max="14" width="34.7109375" customWidth="1"/>
    <col min="15" max="15" width="36" customWidth="1"/>
    <col min="16" max="16" width="14" bestFit="1" customWidth="1"/>
  </cols>
  <sheetData>
    <row r="1" spans="1:15" x14ac:dyDescent="0.25">
      <c r="A1" s="63" t="s">
        <v>110</v>
      </c>
      <c r="B1" s="64"/>
      <c r="C1" s="64"/>
      <c r="D1" s="64"/>
      <c r="E1" s="64"/>
      <c r="F1" s="64"/>
      <c r="G1" s="64"/>
      <c r="H1" s="64"/>
      <c r="I1" s="64"/>
      <c r="J1" s="64"/>
      <c r="K1" s="29"/>
      <c r="L1" s="38"/>
      <c r="M1" s="38"/>
      <c r="N1" s="38"/>
    </row>
    <row r="2" spans="1: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29"/>
      <c r="L2" s="38"/>
      <c r="M2" s="38"/>
      <c r="N2" s="38"/>
    </row>
    <row r="3" spans="1: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29"/>
      <c r="L3" s="38"/>
      <c r="M3" s="38"/>
      <c r="N3" s="38"/>
    </row>
    <row r="4" spans="1:15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29"/>
      <c r="L4" s="38"/>
      <c r="M4" s="38"/>
      <c r="N4" s="38"/>
    </row>
    <row r="5" spans="1:15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29"/>
      <c r="L5" s="38"/>
      <c r="M5" s="38"/>
      <c r="N5" s="38"/>
    </row>
    <row r="6" spans="1:15" x14ac:dyDescent="0.25">
      <c r="A6" s="65"/>
      <c r="B6" s="66"/>
      <c r="C6" s="66"/>
      <c r="D6" s="66"/>
      <c r="E6" s="66"/>
      <c r="F6" s="66"/>
      <c r="G6" s="66"/>
      <c r="H6" s="66"/>
      <c r="I6" s="66"/>
      <c r="J6" s="66"/>
      <c r="K6" s="29"/>
      <c r="L6" s="38"/>
      <c r="M6" s="38"/>
      <c r="N6" s="38"/>
    </row>
    <row r="7" spans="1:15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29"/>
      <c r="L7" s="38"/>
      <c r="M7" s="38"/>
      <c r="N7" s="38"/>
    </row>
    <row r="8" spans="1:15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29"/>
      <c r="L8" s="38"/>
      <c r="M8" s="38"/>
      <c r="N8" s="38"/>
      <c r="O8" s="38"/>
    </row>
    <row r="9" spans="1:15" x14ac:dyDescent="0.25">
      <c r="A9" s="69" t="s">
        <v>12</v>
      </c>
      <c r="B9" s="69" t="s">
        <v>13</v>
      </c>
      <c r="C9" s="69" t="s">
        <v>6</v>
      </c>
      <c r="D9" s="69" t="s">
        <v>7</v>
      </c>
      <c r="E9" s="69" t="s">
        <v>11</v>
      </c>
      <c r="F9" s="72" t="s">
        <v>39</v>
      </c>
      <c r="G9" s="69" t="s">
        <v>40</v>
      </c>
      <c r="H9" s="69" t="s">
        <v>41</v>
      </c>
      <c r="I9" s="69" t="s">
        <v>3</v>
      </c>
      <c r="J9" s="78" t="s">
        <v>14</v>
      </c>
      <c r="K9" s="41"/>
      <c r="L9" s="77"/>
      <c r="M9" s="77"/>
      <c r="N9" s="77"/>
      <c r="O9" s="77"/>
    </row>
    <row r="10" spans="1:15" ht="15" customHeight="1" x14ac:dyDescent="0.25">
      <c r="A10" s="70"/>
      <c r="B10" s="70"/>
      <c r="C10" s="70"/>
      <c r="D10" s="70"/>
      <c r="E10" s="70"/>
      <c r="F10" s="73"/>
      <c r="G10" s="75"/>
      <c r="H10" s="75"/>
      <c r="I10" s="70"/>
      <c r="J10" s="79"/>
      <c r="K10" s="42"/>
      <c r="L10" s="77"/>
      <c r="M10" s="77"/>
      <c r="N10" s="77"/>
      <c r="O10" s="77"/>
    </row>
    <row r="11" spans="1:15" x14ac:dyDescent="0.25">
      <c r="A11" s="70"/>
      <c r="B11" s="70"/>
      <c r="C11" s="70"/>
      <c r="D11" s="70"/>
      <c r="E11" s="70"/>
      <c r="F11" s="73"/>
      <c r="G11" s="75"/>
      <c r="H11" s="75"/>
      <c r="I11" s="70"/>
      <c r="J11" s="79"/>
      <c r="K11" s="42"/>
      <c r="L11" s="77"/>
      <c r="M11" s="77"/>
      <c r="N11" s="77"/>
      <c r="O11" s="77"/>
    </row>
    <row r="12" spans="1:15" x14ac:dyDescent="0.25">
      <c r="A12" s="70"/>
      <c r="B12" s="70"/>
      <c r="C12" s="70"/>
      <c r="D12" s="70"/>
      <c r="E12" s="70"/>
      <c r="F12" s="73"/>
      <c r="G12" s="75"/>
      <c r="H12" s="75"/>
      <c r="I12" s="70"/>
      <c r="J12" s="79"/>
      <c r="K12" s="42"/>
      <c r="L12" s="77"/>
      <c r="M12" s="77"/>
      <c r="N12" s="77"/>
      <c r="O12" s="77"/>
    </row>
    <row r="13" spans="1:15" ht="39" customHeight="1" x14ac:dyDescent="0.25">
      <c r="A13" s="71"/>
      <c r="B13" s="71"/>
      <c r="C13" s="71"/>
      <c r="D13" s="71"/>
      <c r="E13" s="71"/>
      <c r="F13" s="74"/>
      <c r="G13" s="76"/>
      <c r="H13" s="76"/>
      <c r="I13" s="71"/>
      <c r="J13" s="80"/>
      <c r="K13" s="42"/>
      <c r="L13" s="77"/>
      <c r="M13" s="77"/>
      <c r="N13" s="77"/>
      <c r="O13" s="77"/>
    </row>
    <row r="14" spans="1:15" s="3" customFormat="1" ht="29.25" x14ac:dyDescent="0.25">
      <c r="A14" s="2">
        <v>1</v>
      </c>
      <c r="B14" s="6" t="s">
        <v>87</v>
      </c>
      <c r="C14" s="2" t="s">
        <v>0</v>
      </c>
      <c r="D14" s="15">
        <v>1</v>
      </c>
      <c r="E14" s="6" t="s">
        <v>1</v>
      </c>
      <c r="F14" s="51">
        <v>20641832</v>
      </c>
      <c r="G14" s="28" t="s">
        <v>36</v>
      </c>
      <c r="H14" s="22">
        <v>43105</v>
      </c>
      <c r="I14" s="6" t="s">
        <v>4</v>
      </c>
      <c r="J14" s="34" t="s">
        <v>8</v>
      </c>
      <c r="K14" s="43"/>
      <c r="L14" s="11"/>
      <c r="M14" s="39"/>
      <c r="N14" s="10"/>
      <c r="O14" s="10"/>
    </row>
    <row r="15" spans="1:15" s="3" customFormat="1" ht="29.25" x14ac:dyDescent="0.25">
      <c r="A15" s="2">
        <v>2</v>
      </c>
      <c r="B15" s="52" t="s">
        <v>84</v>
      </c>
      <c r="C15" s="2" t="s">
        <v>0</v>
      </c>
      <c r="D15" s="15">
        <v>1</v>
      </c>
      <c r="E15" s="6" t="s">
        <v>2</v>
      </c>
      <c r="F15" s="51">
        <v>16480000</v>
      </c>
      <c r="G15" s="28" t="s">
        <v>67</v>
      </c>
      <c r="H15" s="22">
        <v>43314</v>
      </c>
      <c r="I15" s="6" t="s">
        <v>4</v>
      </c>
      <c r="J15" s="34" t="s">
        <v>8</v>
      </c>
      <c r="K15" s="43"/>
      <c r="L15" s="11"/>
      <c r="M15" s="39"/>
      <c r="N15" s="10"/>
      <c r="O15" s="10"/>
    </row>
    <row r="16" spans="1:15" ht="29.25" x14ac:dyDescent="0.25">
      <c r="A16" s="2">
        <v>3</v>
      </c>
      <c r="B16" s="8" t="s">
        <v>99</v>
      </c>
      <c r="C16" s="2" t="s">
        <v>0</v>
      </c>
      <c r="D16" s="16">
        <v>1</v>
      </c>
      <c r="E16" s="6" t="s">
        <v>1</v>
      </c>
      <c r="F16" s="51">
        <v>71440000</v>
      </c>
      <c r="G16" s="28" t="s">
        <v>42</v>
      </c>
      <c r="H16" s="22" t="s">
        <v>43</v>
      </c>
      <c r="I16" s="5" t="s">
        <v>4</v>
      </c>
      <c r="J16" s="35" t="s">
        <v>8</v>
      </c>
      <c r="K16" s="44"/>
      <c r="L16" s="11"/>
      <c r="M16" s="39"/>
      <c r="N16" s="10"/>
      <c r="O16" s="10"/>
    </row>
    <row r="17" spans="1:16" ht="29.25" x14ac:dyDescent="0.25">
      <c r="A17" s="2">
        <v>4</v>
      </c>
      <c r="B17" s="6" t="s">
        <v>15</v>
      </c>
      <c r="C17" s="2" t="s">
        <v>0</v>
      </c>
      <c r="D17" s="16">
        <v>1</v>
      </c>
      <c r="E17" s="6" t="s">
        <v>1</v>
      </c>
      <c r="F17" s="51">
        <v>32000000</v>
      </c>
      <c r="G17" s="28" t="s">
        <v>44</v>
      </c>
      <c r="H17" s="22">
        <v>43284</v>
      </c>
      <c r="I17" s="5" t="s">
        <v>4</v>
      </c>
      <c r="J17" s="35" t="s">
        <v>8</v>
      </c>
      <c r="K17" s="44"/>
      <c r="L17" s="11"/>
      <c r="M17" s="39"/>
      <c r="N17" s="10"/>
      <c r="O17" s="10"/>
    </row>
    <row r="18" spans="1:16" ht="29.25" x14ac:dyDescent="0.25">
      <c r="A18" s="2">
        <v>5</v>
      </c>
      <c r="B18" s="6" t="s">
        <v>16</v>
      </c>
      <c r="C18" s="2" t="s">
        <v>0</v>
      </c>
      <c r="D18" s="16">
        <v>1</v>
      </c>
      <c r="E18" s="6" t="s">
        <v>1</v>
      </c>
      <c r="F18" s="51">
        <v>15000000</v>
      </c>
      <c r="G18" s="28" t="s">
        <v>45</v>
      </c>
      <c r="H18" s="22" t="s">
        <v>46</v>
      </c>
      <c r="I18" s="5" t="s">
        <v>4</v>
      </c>
      <c r="J18" s="35" t="s">
        <v>8</v>
      </c>
      <c r="K18" s="44"/>
      <c r="L18" s="11"/>
      <c r="M18" s="39"/>
      <c r="N18" s="10"/>
      <c r="O18" s="10"/>
    </row>
    <row r="19" spans="1:16" ht="29.25" x14ac:dyDescent="0.25">
      <c r="A19" s="2">
        <v>6</v>
      </c>
      <c r="B19" s="6" t="s">
        <v>17</v>
      </c>
      <c r="C19" s="2" t="s">
        <v>0</v>
      </c>
      <c r="D19" s="16">
        <v>1</v>
      </c>
      <c r="E19" s="6" t="s">
        <v>1</v>
      </c>
      <c r="F19" s="51">
        <v>35000000</v>
      </c>
      <c r="G19" s="28" t="s">
        <v>68</v>
      </c>
      <c r="H19" s="22" t="s">
        <v>69</v>
      </c>
      <c r="I19" s="5" t="s">
        <v>4</v>
      </c>
      <c r="J19" s="35" t="s">
        <v>8</v>
      </c>
      <c r="K19" s="44"/>
      <c r="L19" s="11"/>
      <c r="M19" s="39"/>
      <c r="N19" s="10"/>
      <c r="O19" s="10"/>
    </row>
    <row r="20" spans="1:16" ht="29.25" x14ac:dyDescent="0.25">
      <c r="A20" s="2">
        <v>7</v>
      </c>
      <c r="B20" s="6" t="s">
        <v>85</v>
      </c>
      <c r="C20" s="2" t="s">
        <v>0</v>
      </c>
      <c r="D20" s="16">
        <v>1</v>
      </c>
      <c r="E20" s="6" t="s">
        <v>1</v>
      </c>
      <c r="F20" s="51">
        <v>60200000</v>
      </c>
      <c r="G20" s="28" t="s">
        <v>47</v>
      </c>
      <c r="H20" s="22">
        <v>43164</v>
      </c>
      <c r="I20" s="5" t="s">
        <v>4</v>
      </c>
      <c r="J20" s="35" t="s">
        <v>8</v>
      </c>
      <c r="K20" s="44"/>
      <c r="L20" s="11"/>
      <c r="M20" s="39"/>
      <c r="N20" s="10"/>
      <c r="O20" s="10"/>
    </row>
    <row r="21" spans="1:16" ht="29.25" x14ac:dyDescent="0.25">
      <c r="A21" s="2">
        <v>8</v>
      </c>
      <c r="B21" s="6" t="s">
        <v>86</v>
      </c>
      <c r="C21" s="2" t="s">
        <v>0</v>
      </c>
      <c r="D21" s="16">
        <v>1</v>
      </c>
      <c r="E21" s="5" t="s">
        <v>2</v>
      </c>
      <c r="F21" s="51">
        <v>183222755.81444484</v>
      </c>
      <c r="G21" s="28" t="s">
        <v>48</v>
      </c>
      <c r="H21" s="22" t="s">
        <v>37</v>
      </c>
      <c r="I21" s="5" t="s">
        <v>4</v>
      </c>
      <c r="J21" s="35" t="s">
        <v>8</v>
      </c>
      <c r="K21" s="44"/>
      <c r="L21" s="11"/>
      <c r="M21" s="39"/>
      <c r="N21" s="10"/>
      <c r="O21" s="10"/>
    </row>
    <row r="22" spans="1:16" ht="55.5" customHeight="1" x14ac:dyDescent="0.25">
      <c r="A22" s="2">
        <v>9</v>
      </c>
      <c r="B22" s="53" t="s">
        <v>108</v>
      </c>
      <c r="C22" s="83" t="s">
        <v>0</v>
      </c>
      <c r="D22" s="15">
        <v>1</v>
      </c>
      <c r="E22" s="6" t="s">
        <v>1</v>
      </c>
      <c r="F22" s="51">
        <v>7000000</v>
      </c>
      <c r="G22" s="81" t="s">
        <v>109</v>
      </c>
      <c r="H22" s="82">
        <v>43467</v>
      </c>
      <c r="I22" s="6" t="s">
        <v>4</v>
      </c>
      <c r="J22" s="34" t="s">
        <v>8</v>
      </c>
      <c r="K22" s="43"/>
      <c r="L22" s="11"/>
      <c r="M22" s="39"/>
      <c r="N22" s="10"/>
      <c r="O22" s="10"/>
    </row>
    <row r="23" spans="1:16" ht="29.25" x14ac:dyDescent="0.25">
      <c r="A23" s="2">
        <v>10</v>
      </c>
      <c r="B23" s="33" t="s">
        <v>102</v>
      </c>
      <c r="C23" s="2" t="s">
        <v>0</v>
      </c>
      <c r="D23" s="15">
        <v>1</v>
      </c>
      <c r="E23" s="6" t="s">
        <v>1</v>
      </c>
      <c r="F23" s="51">
        <v>28110000</v>
      </c>
      <c r="G23" s="28" t="s">
        <v>49</v>
      </c>
      <c r="H23" s="22" t="s">
        <v>50</v>
      </c>
      <c r="I23" s="6" t="s">
        <v>4</v>
      </c>
      <c r="J23" s="34" t="s">
        <v>8</v>
      </c>
      <c r="K23" s="43"/>
      <c r="L23" s="11"/>
      <c r="M23" s="39"/>
      <c r="N23" s="10"/>
      <c r="O23" s="10"/>
    </row>
    <row r="24" spans="1:16" ht="35.25" customHeight="1" x14ac:dyDescent="0.25">
      <c r="A24" s="2">
        <v>11</v>
      </c>
      <c r="B24" s="6" t="s">
        <v>18</v>
      </c>
      <c r="C24" s="2" t="s">
        <v>0</v>
      </c>
      <c r="D24" s="15">
        <v>4</v>
      </c>
      <c r="E24" s="6" t="s">
        <v>2</v>
      </c>
      <c r="F24" s="51">
        <v>3120000</v>
      </c>
      <c r="G24" s="28" t="s">
        <v>70</v>
      </c>
      <c r="H24" s="22">
        <v>43347</v>
      </c>
      <c r="I24" s="6" t="s">
        <v>4</v>
      </c>
      <c r="J24" s="34" t="s">
        <v>8</v>
      </c>
      <c r="K24" s="43"/>
      <c r="L24" s="11"/>
      <c r="M24" s="39"/>
      <c r="N24" s="10"/>
      <c r="O24" s="10"/>
    </row>
    <row r="25" spans="1:16" ht="29.25" x14ac:dyDescent="0.25">
      <c r="A25" s="2">
        <v>12</v>
      </c>
      <c r="B25" s="8" t="s">
        <v>19</v>
      </c>
      <c r="C25" s="2" t="s">
        <v>0</v>
      </c>
      <c r="D25" s="15">
        <v>9</v>
      </c>
      <c r="E25" s="6" t="s">
        <v>2</v>
      </c>
      <c r="F25" s="51">
        <v>4500000</v>
      </c>
      <c r="G25" s="28" t="s">
        <v>70</v>
      </c>
      <c r="H25" s="22">
        <v>43347</v>
      </c>
      <c r="I25" s="6" t="s">
        <v>4</v>
      </c>
      <c r="J25" s="34" t="s">
        <v>8</v>
      </c>
      <c r="K25" s="43"/>
      <c r="L25" s="11"/>
      <c r="M25" s="39"/>
      <c r="N25" s="10"/>
      <c r="O25" s="10"/>
    </row>
    <row r="26" spans="1:16" ht="29.25" x14ac:dyDescent="0.25">
      <c r="A26" s="2">
        <v>13</v>
      </c>
      <c r="B26" s="6" t="s">
        <v>20</v>
      </c>
      <c r="C26" s="2" t="s">
        <v>0</v>
      </c>
      <c r="D26" s="15">
        <v>5</v>
      </c>
      <c r="E26" s="6" t="s">
        <v>2</v>
      </c>
      <c r="F26" s="51">
        <v>750000</v>
      </c>
      <c r="G26" s="28" t="s">
        <v>71</v>
      </c>
      <c r="H26" s="22" t="s">
        <v>73</v>
      </c>
      <c r="I26" s="6" t="s">
        <v>5</v>
      </c>
      <c r="J26" s="34" t="s">
        <v>9</v>
      </c>
      <c r="K26" s="43"/>
      <c r="L26" s="11"/>
      <c r="M26" s="39"/>
      <c r="N26" s="10"/>
      <c r="O26" s="11"/>
      <c r="P26" s="1"/>
    </row>
    <row r="27" spans="1:16" ht="29.25" x14ac:dyDescent="0.25">
      <c r="A27" s="2">
        <v>14</v>
      </c>
      <c r="B27" s="6" t="s">
        <v>21</v>
      </c>
      <c r="C27" s="2" t="s">
        <v>0</v>
      </c>
      <c r="D27" s="15">
        <v>4</v>
      </c>
      <c r="E27" s="6" t="s">
        <v>2</v>
      </c>
      <c r="F27" s="51">
        <v>3200000</v>
      </c>
      <c r="G27" s="28" t="s">
        <v>72</v>
      </c>
      <c r="H27" s="22">
        <v>43382</v>
      </c>
      <c r="I27" s="6" t="s">
        <v>4</v>
      </c>
      <c r="J27" s="34" t="s">
        <v>8</v>
      </c>
      <c r="K27" s="43"/>
      <c r="L27" s="11"/>
      <c r="M27" s="39"/>
      <c r="N27" s="10"/>
      <c r="O27" s="11"/>
      <c r="P27" s="1"/>
    </row>
    <row r="28" spans="1:16" ht="37.5" customHeight="1" x14ac:dyDescent="0.25">
      <c r="A28" s="2">
        <v>15</v>
      </c>
      <c r="B28" s="6" t="s">
        <v>22</v>
      </c>
      <c r="C28" s="2" t="s">
        <v>0</v>
      </c>
      <c r="D28" s="15">
        <v>7</v>
      </c>
      <c r="E28" s="6" t="s">
        <v>2</v>
      </c>
      <c r="F28" s="51">
        <v>1410716.9999999998</v>
      </c>
      <c r="G28" s="28" t="s">
        <v>70</v>
      </c>
      <c r="H28" s="22">
        <v>43347</v>
      </c>
      <c r="I28" s="6" t="s">
        <v>4</v>
      </c>
      <c r="J28" s="34" t="s">
        <v>8</v>
      </c>
      <c r="K28" s="43"/>
      <c r="L28" s="11"/>
      <c r="M28" s="39"/>
      <c r="N28" s="10"/>
      <c r="O28" s="11"/>
      <c r="P28" s="1"/>
    </row>
    <row r="29" spans="1:16" ht="34.5" customHeight="1" x14ac:dyDescent="0.25">
      <c r="A29" s="2">
        <v>16</v>
      </c>
      <c r="B29" s="8" t="s">
        <v>23</v>
      </c>
      <c r="C29" s="2" t="s">
        <v>0</v>
      </c>
      <c r="D29" s="15">
        <v>4</v>
      </c>
      <c r="E29" s="6" t="s">
        <v>2</v>
      </c>
      <c r="F29" s="49">
        <v>380000</v>
      </c>
      <c r="G29" s="28" t="s">
        <v>70</v>
      </c>
      <c r="H29" s="22">
        <v>43347</v>
      </c>
      <c r="I29" s="6" t="s">
        <v>4</v>
      </c>
      <c r="J29" s="34" t="s">
        <v>8</v>
      </c>
      <c r="K29" s="43"/>
      <c r="L29" s="11"/>
      <c r="M29" s="39"/>
      <c r="N29" s="10"/>
      <c r="O29" s="11"/>
      <c r="P29" s="1"/>
    </row>
    <row r="30" spans="1:16" ht="29.25" x14ac:dyDescent="0.25">
      <c r="A30" s="2">
        <v>17</v>
      </c>
      <c r="B30" s="54" t="s">
        <v>24</v>
      </c>
      <c r="C30" s="2" t="s">
        <v>0</v>
      </c>
      <c r="D30" s="15">
        <v>20</v>
      </c>
      <c r="E30" s="6" t="s">
        <v>2</v>
      </c>
      <c r="F30" s="51">
        <v>1900000</v>
      </c>
      <c r="G30" s="28" t="s">
        <v>70</v>
      </c>
      <c r="H30" s="22">
        <v>43347</v>
      </c>
      <c r="I30" s="6" t="s">
        <v>4</v>
      </c>
      <c r="J30" s="34" t="s">
        <v>8</v>
      </c>
      <c r="K30" s="43"/>
      <c r="L30" s="11"/>
      <c r="M30" s="39"/>
      <c r="N30" s="10"/>
      <c r="O30" s="11"/>
      <c r="P30" s="1"/>
    </row>
    <row r="31" spans="1:16" ht="29.25" customHeight="1" x14ac:dyDescent="0.25">
      <c r="A31" s="2">
        <v>18</v>
      </c>
      <c r="B31" s="8" t="s">
        <v>25</v>
      </c>
      <c r="C31" s="2" t="s">
        <v>0</v>
      </c>
      <c r="D31" s="15">
        <v>1</v>
      </c>
      <c r="E31" s="6" t="s">
        <v>2</v>
      </c>
      <c r="F31" s="51">
        <v>6214000</v>
      </c>
      <c r="G31" s="28" t="s">
        <v>70</v>
      </c>
      <c r="H31" s="22">
        <v>43347</v>
      </c>
      <c r="I31" s="6" t="s">
        <v>4</v>
      </c>
      <c r="J31" s="34" t="s">
        <v>8</v>
      </c>
      <c r="K31" s="43"/>
      <c r="L31" s="11"/>
      <c r="M31" s="39"/>
      <c r="N31" s="10"/>
      <c r="O31" s="11"/>
      <c r="P31" s="1"/>
    </row>
    <row r="32" spans="1:16" ht="29.25" x14ac:dyDescent="0.25">
      <c r="A32" s="2">
        <v>19</v>
      </c>
      <c r="B32" s="52" t="s">
        <v>103</v>
      </c>
      <c r="C32" s="2" t="s">
        <v>0</v>
      </c>
      <c r="D32" s="15">
        <v>3</v>
      </c>
      <c r="E32" s="6" t="s">
        <v>2</v>
      </c>
      <c r="F32" s="51">
        <v>11950000</v>
      </c>
      <c r="G32" s="28" t="s">
        <v>70</v>
      </c>
      <c r="H32" s="22">
        <v>43347</v>
      </c>
      <c r="I32" s="6" t="s">
        <v>4</v>
      </c>
      <c r="J32" s="34" t="s">
        <v>8</v>
      </c>
      <c r="K32" s="43"/>
      <c r="L32" s="11"/>
      <c r="M32" s="39"/>
      <c r="N32" s="10"/>
      <c r="O32" s="11"/>
      <c r="P32" s="1"/>
    </row>
    <row r="33" spans="1:16" ht="32.25" customHeight="1" x14ac:dyDescent="0.25">
      <c r="A33" s="2">
        <v>20</v>
      </c>
      <c r="B33" s="55" t="s">
        <v>101</v>
      </c>
      <c r="C33" s="2" t="s">
        <v>0</v>
      </c>
      <c r="D33" s="15">
        <v>1</v>
      </c>
      <c r="E33" s="6" t="s">
        <v>2</v>
      </c>
      <c r="F33" s="51">
        <v>4779762.9000000004</v>
      </c>
      <c r="G33" s="28" t="s">
        <v>70</v>
      </c>
      <c r="H33" s="22">
        <v>43347</v>
      </c>
      <c r="I33" s="6" t="s">
        <v>4</v>
      </c>
      <c r="J33" s="34" t="s">
        <v>8</v>
      </c>
      <c r="K33" s="43"/>
      <c r="L33" s="11"/>
      <c r="M33" s="39"/>
      <c r="N33" s="10"/>
      <c r="O33" s="11"/>
      <c r="P33" s="1"/>
    </row>
    <row r="34" spans="1:16" ht="29.25" x14ac:dyDescent="0.25">
      <c r="A34" s="2">
        <v>21</v>
      </c>
      <c r="B34" s="6" t="s">
        <v>26</v>
      </c>
      <c r="C34" s="2" t="s">
        <v>0</v>
      </c>
      <c r="D34" s="15">
        <v>1</v>
      </c>
      <c r="E34" s="6" t="s">
        <v>2</v>
      </c>
      <c r="F34" s="51">
        <v>400000</v>
      </c>
      <c r="G34" s="28" t="s">
        <v>74</v>
      </c>
      <c r="H34" s="22" t="s">
        <v>75</v>
      </c>
      <c r="I34" s="6" t="s">
        <v>5</v>
      </c>
      <c r="J34" s="34" t="s">
        <v>9</v>
      </c>
      <c r="K34" s="43"/>
      <c r="L34" s="11"/>
      <c r="M34" s="39"/>
      <c r="N34" s="10"/>
      <c r="O34" s="11"/>
      <c r="P34" s="1"/>
    </row>
    <row r="35" spans="1:16" ht="29.25" x14ac:dyDescent="0.25">
      <c r="A35" s="2">
        <v>22</v>
      </c>
      <c r="B35" s="6" t="s">
        <v>27</v>
      </c>
      <c r="C35" s="2" t="s">
        <v>0</v>
      </c>
      <c r="D35" s="15">
        <v>12</v>
      </c>
      <c r="E35" s="6" t="s">
        <v>2</v>
      </c>
      <c r="F35" s="51">
        <v>1320000</v>
      </c>
      <c r="G35" s="28" t="s">
        <v>70</v>
      </c>
      <c r="H35" s="22">
        <v>43347</v>
      </c>
      <c r="I35" s="6" t="s">
        <v>4</v>
      </c>
      <c r="J35" s="34" t="s">
        <v>8</v>
      </c>
      <c r="K35" s="43"/>
      <c r="L35" s="11"/>
      <c r="M35" s="39"/>
      <c r="N35" s="10"/>
      <c r="O35" s="11"/>
      <c r="P35" s="1"/>
    </row>
    <row r="36" spans="1:16" ht="29.25" x14ac:dyDescent="0.25">
      <c r="A36" s="2">
        <v>23</v>
      </c>
      <c r="B36" s="6" t="s">
        <v>28</v>
      </c>
      <c r="C36" s="2" t="s">
        <v>0</v>
      </c>
      <c r="D36" s="15">
        <v>7</v>
      </c>
      <c r="E36" s="6" t="s">
        <v>2</v>
      </c>
      <c r="F36" s="51">
        <v>560000</v>
      </c>
      <c r="G36" s="28" t="s">
        <v>76</v>
      </c>
      <c r="H36" s="22">
        <v>43347</v>
      </c>
      <c r="I36" s="6" t="s">
        <v>5</v>
      </c>
      <c r="J36" s="34" t="s">
        <v>9</v>
      </c>
      <c r="K36" s="43"/>
      <c r="L36" s="11"/>
      <c r="M36" s="39"/>
      <c r="N36" s="10"/>
      <c r="O36" s="11"/>
      <c r="P36" s="1"/>
    </row>
    <row r="37" spans="1:16" s="3" customFormat="1" ht="29.25" x14ac:dyDescent="0.25">
      <c r="A37" s="2">
        <v>24</v>
      </c>
      <c r="B37" s="6" t="s">
        <v>29</v>
      </c>
      <c r="C37" s="2" t="s">
        <v>0</v>
      </c>
      <c r="D37" s="15">
        <v>1</v>
      </c>
      <c r="E37" s="6" t="s">
        <v>2</v>
      </c>
      <c r="F37" s="51">
        <v>1700000</v>
      </c>
      <c r="G37" s="28" t="s">
        <v>77</v>
      </c>
      <c r="H37" s="22">
        <v>43378</v>
      </c>
      <c r="I37" s="6" t="s">
        <v>4</v>
      </c>
      <c r="J37" s="34" t="s">
        <v>8</v>
      </c>
      <c r="K37" s="43"/>
      <c r="L37" s="11"/>
      <c r="M37" s="39"/>
      <c r="N37" s="10"/>
      <c r="O37" s="11"/>
      <c r="P37" s="4"/>
    </row>
    <row r="38" spans="1:16" ht="33" customHeight="1" x14ac:dyDescent="0.25">
      <c r="A38" s="2">
        <v>25</v>
      </c>
      <c r="B38" s="6" t="s">
        <v>100</v>
      </c>
      <c r="C38" s="2" t="s">
        <v>0</v>
      </c>
      <c r="D38" s="15">
        <v>1</v>
      </c>
      <c r="E38" s="6" t="s">
        <v>1</v>
      </c>
      <c r="F38" s="51">
        <v>9000000</v>
      </c>
      <c r="G38" s="28" t="s">
        <v>51</v>
      </c>
      <c r="H38" s="22">
        <v>43377</v>
      </c>
      <c r="I38" s="6" t="s">
        <v>4</v>
      </c>
      <c r="J38" s="34" t="s">
        <v>10</v>
      </c>
      <c r="K38" s="43"/>
      <c r="L38" s="40"/>
      <c r="M38" s="11"/>
      <c r="N38" s="39"/>
      <c r="O38" s="11"/>
      <c r="P38" s="1"/>
    </row>
    <row r="39" spans="1:16" ht="29.25" x14ac:dyDescent="0.25">
      <c r="A39" s="2">
        <v>26</v>
      </c>
      <c r="B39" s="6" t="s">
        <v>88</v>
      </c>
      <c r="C39" s="2" t="s">
        <v>0</v>
      </c>
      <c r="D39" s="15">
        <v>3</v>
      </c>
      <c r="E39" s="6" t="s">
        <v>2</v>
      </c>
      <c r="F39" s="51">
        <v>5760000</v>
      </c>
      <c r="G39" s="28" t="s">
        <v>52</v>
      </c>
      <c r="H39" s="22" t="s">
        <v>53</v>
      </c>
      <c r="I39" s="6" t="s">
        <v>4</v>
      </c>
      <c r="J39" s="34" t="s">
        <v>8</v>
      </c>
      <c r="K39" s="43"/>
      <c r="L39" s="40"/>
      <c r="M39" s="11"/>
      <c r="N39" s="39"/>
      <c r="O39" s="10"/>
    </row>
    <row r="40" spans="1:16" ht="29.25" x14ac:dyDescent="0.25">
      <c r="A40" s="2">
        <v>27</v>
      </c>
      <c r="B40" s="6" t="s">
        <v>30</v>
      </c>
      <c r="C40" s="2" t="s">
        <v>0</v>
      </c>
      <c r="D40" s="15">
        <v>3</v>
      </c>
      <c r="E40" s="6" t="s">
        <v>2</v>
      </c>
      <c r="F40" s="51">
        <v>1800000</v>
      </c>
      <c r="G40" s="28" t="s">
        <v>52</v>
      </c>
      <c r="H40" s="22" t="s">
        <v>53</v>
      </c>
      <c r="I40" s="6" t="s">
        <v>4</v>
      </c>
      <c r="J40" s="34" t="s">
        <v>8</v>
      </c>
      <c r="K40" s="43"/>
      <c r="L40" s="10"/>
      <c r="M40" s="11"/>
      <c r="N40" s="39"/>
      <c r="O40" s="10"/>
    </row>
    <row r="41" spans="1:16" ht="29.25" x14ac:dyDescent="0.25">
      <c r="A41" s="2">
        <v>28</v>
      </c>
      <c r="B41" s="9" t="s">
        <v>89</v>
      </c>
      <c r="C41" s="2" t="s">
        <v>0</v>
      </c>
      <c r="D41" s="15">
        <v>3</v>
      </c>
      <c r="E41" s="6" t="s">
        <v>2</v>
      </c>
      <c r="F41" s="51">
        <v>1800000</v>
      </c>
      <c r="G41" s="28" t="s">
        <v>78</v>
      </c>
      <c r="H41" s="22">
        <v>43414</v>
      </c>
      <c r="I41" s="6" t="s">
        <v>4</v>
      </c>
      <c r="J41" s="34" t="s">
        <v>8</v>
      </c>
      <c r="K41" s="43"/>
      <c r="L41" s="10"/>
      <c r="M41" s="11"/>
      <c r="N41" s="39"/>
      <c r="O41" s="10"/>
    </row>
    <row r="42" spans="1:16" ht="29.25" x14ac:dyDescent="0.25">
      <c r="A42" s="2">
        <v>29</v>
      </c>
      <c r="B42" s="6" t="s">
        <v>90</v>
      </c>
      <c r="C42" s="2" t="s">
        <v>0</v>
      </c>
      <c r="D42" s="15">
        <v>3</v>
      </c>
      <c r="E42" s="6" t="s">
        <v>1</v>
      </c>
      <c r="F42" s="51">
        <v>60227999.999999993</v>
      </c>
      <c r="G42" s="28" t="s">
        <v>54</v>
      </c>
      <c r="H42" s="22" t="s">
        <v>56</v>
      </c>
      <c r="I42" s="6" t="s">
        <v>4</v>
      </c>
      <c r="J42" s="34" t="s">
        <v>8</v>
      </c>
      <c r="K42" s="43"/>
      <c r="L42" s="10"/>
      <c r="M42" s="11"/>
      <c r="N42" s="39"/>
      <c r="O42" s="10"/>
    </row>
    <row r="43" spans="1:16" ht="29.25" x14ac:dyDescent="0.25">
      <c r="A43" s="2">
        <v>30</v>
      </c>
      <c r="B43" s="6" t="s">
        <v>31</v>
      </c>
      <c r="C43" s="2" t="s">
        <v>0</v>
      </c>
      <c r="D43" s="15">
        <v>1</v>
      </c>
      <c r="E43" s="6" t="s">
        <v>1</v>
      </c>
      <c r="F43" s="51">
        <v>23900000</v>
      </c>
      <c r="G43" s="28" t="s">
        <v>57</v>
      </c>
      <c r="H43" s="22">
        <v>43347</v>
      </c>
      <c r="I43" s="6" t="s">
        <v>4</v>
      </c>
      <c r="J43" s="34" t="s">
        <v>8</v>
      </c>
      <c r="K43" s="43"/>
      <c r="L43" s="10"/>
      <c r="M43" s="11"/>
      <c r="N43" s="39"/>
      <c r="O43" s="10"/>
    </row>
    <row r="44" spans="1:16" ht="29.25" x14ac:dyDescent="0.25">
      <c r="A44" s="2">
        <v>31</v>
      </c>
      <c r="B44" s="6" t="s">
        <v>91</v>
      </c>
      <c r="C44" s="2" t="s">
        <v>0</v>
      </c>
      <c r="D44" s="15">
        <v>1</v>
      </c>
      <c r="E44" s="6" t="s">
        <v>1</v>
      </c>
      <c r="F44" s="51">
        <v>28680000.000000022</v>
      </c>
      <c r="G44" s="28" t="s">
        <v>58</v>
      </c>
      <c r="H44" s="22">
        <v>43286</v>
      </c>
      <c r="I44" s="6" t="s">
        <v>4</v>
      </c>
      <c r="J44" s="34" t="s">
        <v>8</v>
      </c>
      <c r="K44" s="43"/>
      <c r="L44" s="10"/>
      <c r="M44" s="11"/>
      <c r="N44" s="39"/>
      <c r="O44" s="10"/>
    </row>
    <row r="45" spans="1:16" ht="29.25" x14ac:dyDescent="0.25">
      <c r="A45" s="2">
        <v>32</v>
      </c>
      <c r="B45" s="6" t="s">
        <v>92</v>
      </c>
      <c r="C45" s="2" t="s">
        <v>0</v>
      </c>
      <c r="D45" s="15">
        <v>1</v>
      </c>
      <c r="E45" s="6" t="s">
        <v>1</v>
      </c>
      <c r="F45" s="51">
        <v>2987500</v>
      </c>
      <c r="G45" s="28" t="s">
        <v>49</v>
      </c>
      <c r="H45" s="22" t="s">
        <v>50</v>
      </c>
      <c r="I45" s="6" t="s">
        <v>4</v>
      </c>
      <c r="J45" s="34" t="s">
        <v>8</v>
      </c>
      <c r="K45" s="43"/>
      <c r="L45" s="10"/>
      <c r="M45" s="11"/>
      <c r="N45" s="39"/>
      <c r="O45" s="10"/>
    </row>
    <row r="46" spans="1:16" ht="29.25" x14ac:dyDescent="0.25">
      <c r="A46" s="2">
        <v>33</v>
      </c>
      <c r="B46" s="6" t="s">
        <v>93</v>
      </c>
      <c r="C46" s="2" t="s">
        <v>0</v>
      </c>
      <c r="D46" s="15">
        <v>1</v>
      </c>
      <c r="E46" s="6" t="s">
        <v>1</v>
      </c>
      <c r="F46" s="51">
        <v>1991666.6666666667</v>
      </c>
      <c r="G46" s="28" t="s">
        <v>49</v>
      </c>
      <c r="H46" s="22" t="s">
        <v>50</v>
      </c>
      <c r="I46" s="6" t="s">
        <v>4</v>
      </c>
      <c r="J46" s="34" t="s">
        <v>8</v>
      </c>
      <c r="K46" s="43"/>
      <c r="L46" s="10"/>
      <c r="M46" s="11"/>
      <c r="N46" s="39"/>
      <c r="O46" s="10"/>
    </row>
    <row r="47" spans="1:16" ht="29.25" x14ac:dyDescent="0.25">
      <c r="A47" s="2">
        <v>34</v>
      </c>
      <c r="B47" s="6" t="s">
        <v>94</v>
      </c>
      <c r="C47" s="2" t="s">
        <v>0</v>
      </c>
      <c r="D47" s="15">
        <v>1</v>
      </c>
      <c r="E47" s="6" t="s">
        <v>1</v>
      </c>
      <c r="F47" s="51">
        <v>35000000</v>
      </c>
      <c r="G47" s="28" t="s">
        <v>57</v>
      </c>
      <c r="H47" s="22">
        <v>43347</v>
      </c>
      <c r="I47" s="6" t="s">
        <v>4</v>
      </c>
      <c r="J47" s="34" t="s">
        <v>8</v>
      </c>
      <c r="K47" s="43"/>
      <c r="L47" s="10"/>
      <c r="M47" s="11"/>
      <c r="N47" s="39"/>
      <c r="O47" s="10"/>
    </row>
    <row r="48" spans="1:16" ht="29.25" x14ac:dyDescent="0.25">
      <c r="A48" s="2">
        <v>35</v>
      </c>
      <c r="B48" s="6" t="s">
        <v>95</v>
      </c>
      <c r="C48" s="2" t="s">
        <v>0</v>
      </c>
      <c r="D48" s="15">
        <v>1</v>
      </c>
      <c r="E48" s="6" t="s">
        <v>1</v>
      </c>
      <c r="F48" s="51">
        <v>61128161.951999798</v>
      </c>
      <c r="G48" s="28" t="s">
        <v>54</v>
      </c>
      <c r="H48" s="22" t="s">
        <v>55</v>
      </c>
      <c r="I48" s="6" t="s">
        <v>4</v>
      </c>
      <c r="J48" s="34" t="s">
        <v>8</v>
      </c>
      <c r="K48" s="43"/>
      <c r="L48" s="10"/>
      <c r="M48" s="11"/>
      <c r="N48" s="39"/>
      <c r="O48" s="10"/>
    </row>
    <row r="49" spans="1:15" ht="29.25" x14ac:dyDescent="0.25">
      <c r="A49" s="2">
        <v>36</v>
      </c>
      <c r="B49" s="8" t="s">
        <v>96</v>
      </c>
      <c r="C49" s="2" t="s">
        <v>0</v>
      </c>
      <c r="D49" s="15">
        <v>5</v>
      </c>
      <c r="E49" s="6" t="s">
        <v>2</v>
      </c>
      <c r="F49" s="51">
        <v>38362500</v>
      </c>
      <c r="G49" s="28" t="s">
        <v>59</v>
      </c>
      <c r="H49" s="22" t="s">
        <v>60</v>
      </c>
      <c r="I49" s="6" t="s">
        <v>4</v>
      </c>
      <c r="J49" s="34" t="s">
        <v>8</v>
      </c>
      <c r="K49" s="43"/>
      <c r="L49" s="10"/>
      <c r="M49" s="11"/>
      <c r="N49" s="39"/>
      <c r="O49" s="10"/>
    </row>
    <row r="50" spans="1:15" s="3" customFormat="1" ht="29.25" x14ac:dyDescent="0.25">
      <c r="A50" s="2">
        <v>37</v>
      </c>
      <c r="B50" s="8" t="s">
        <v>32</v>
      </c>
      <c r="C50" s="2" t="s">
        <v>0</v>
      </c>
      <c r="D50" s="15">
        <v>3</v>
      </c>
      <c r="E50" s="6" t="s">
        <v>2</v>
      </c>
      <c r="F50" s="51">
        <v>14915339.999999998</v>
      </c>
      <c r="G50" s="30" t="s">
        <v>79</v>
      </c>
      <c r="H50" s="22" t="s">
        <v>61</v>
      </c>
      <c r="I50" s="6" t="s">
        <v>4</v>
      </c>
      <c r="J50" s="34" t="s">
        <v>8</v>
      </c>
      <c r="K50" s="43"/>
      <c r="L50" s="10"/>
      <c r="M50" s="11"/>
      <c r="N50" s="39"/>
      <c r="O50" s="10"/>
    </row>
    <row r="51" spans="1:15" ht="30" x14ac:dyDescent="0.25">
      <c r="A51" s="2">
        <v>38</v>
      </c>
      <c r="B51" s="56" t="s">
        <v>33</v>
      </c>
      <c r="C51" s="2" t="s">
        <v>0</v>
      </c>
      <c r="D51" s="17">
        <v>1</v>
      </c>
      <c r="E51" s="6" t="s">
        <v>1</v>
      </c>
      <c r="F51" s="51">
        <v>92070000</v>
      </c>
      <c r="G51" s="26" t="s">
        <v>80</v>
      </c>
      <c r="H51" s="31" t="s">
        <v>62</v>
      </c>
      <c r="I51" s="6" t="s">
        <v>4</v>
      </c>
      <c r="J51" s="34" t="s">
        <v>8</v>
      </c>
      <c r="K51" s="43"/>
      <c r="L51" s="10"/>
      <c r="M51" s="11"/>
      <c r="N51" s="10"/>
      <c r="O51" s="10"/>
    </row>
    <row r="52" spans="1:15" ht="30" x14ac:dyDescent="0.25">
      <c r="A52" s="2">
        <v>39</v>
      </c>
      <c r="B52" s="32" t="s">
        <v>34</v>
      </c>
      <c r="C52" s="2" t="s">
        <v>0</v>
      </c>
      <c r="D52" s="18">
        <v>1</v>
      </c>
      <c r="E52" s="6" t="s">
        <v>1</v>
      </c>
      <c r="F52" s="51">
        <v>46035000</v>
      </c>
      <c r="G52" s="26" t="s">
        <v>81</v>
      </c>
      <c r="H52" s="31" t="s">
        <v>63</v>
      </c>
      <c r="I52" s="6" t="s">
        <v>4</v>
      </c>
      <c r="J52" s="34" t="s">
        <v>8</v>
      </c>
      <c r="K52" s="43"/>
      <c r="L52" s="10"/>
      <c r="M52" s="11"/>
      <c r="N52" s="10"/>
      <c r="O52" s="10"/>
    </row>
    <row r="53" spans="1:15" ht="30" customHeight="1" x14ac:dyDescent="0.25">
      <c r="A53" s="2">
        <v>40</v>
      </c>
      <c r="B53" s="32" t="s">
        <v>35</v>
      </c>
      <c r="C53" s="2" t="s">
        <v>0</v>
      </c>
      <c r="D53" s="18">
        <v>1</v>
      </c>
      <c r="E53" s="6" t="s">
        <v>1</v>
      </c>
      <c r="F53" s="51">
        <v>35804999.999999993</v>
      </c>
      <c r="G53" s="26" t="s">
        <v>59</v>
      </c>
      <c r="H53" s="31" t="s">
        <v>64</v>
      </c>
      <c r="I53" s="6" t="s">
        <v>4</v>
      </c>
      <c r="J53" s="34" t="s">
        <v>8</v>
      </c>
      <c r="K53" s="45"/>
      <c r="L53" s="38"/>
      <c r="M53" s="38"/>
      <c r="N53" s="38"/>
      <c r="O53" s="38"/>
    </row>
    <row r="54" spans="1:15" ht="35.25" customHeight="1" x14ac:dyDescent="0.25">
      <c r="A54" s="2">
        <v>41</v>
      </c>
      <c r="B54" s="32" t="s">
        <v>97</v>
      </c>
      <c r="C54" s="2" t="s">
        <v>0</v>
      </c>
      <c r="D54" s="18">
        <v>1</v>
      </c>
      <c r="E54" s="6" t="s">
        <v>1</v>
      </c>
      <c r="F54" s="51">
        <v>10000000</v>
      </c>
      <c r="G54" s="50" t="s">
        <v>82</v>
      </c>
      <c r="H54" s="25" t="s">
        <v>83</v>
      </c>
      <c r="I54" s="6" t="s">
        <v>4</v>
      </c>
      <c r="J54" s="34" t="s">
        <v>8</v>
      </c>
      <c r="K54" s="45"/>
      <c r="L54" s="38"/>
      <c r="M54" s="38"/>
      <c r="N54" s="38"/>
      <c r="O54" s="38"/>
    </row>
    <row r="55" spans="1:15" ht="33.75" customHeight="1" x14ac:dyDescent="0.25">
      <c r="A55" s="2">
        <v>42</v>
      </c>
      <c r="B55" s="32" t="s">
        <v>98</v>
      </c>
      <c r="C55" s="2" t="s">
        <v>0</v>
      </c>
      <c r="D55" s="18">
        <v>1</v>
      </c>
      <c r="E55" s="6" t="s">
        <v>1</v>
      </c>
      <c r="F55" s="51">
        <v>14250000</v>
      </c>
      <c r="G55" s="50" t="s">
        <v>65</v>
      </c>
      <c r="H55" s="31" t="s">
        <v>66</v>
      </c>
      <c r="I55" s="6" t="s">
        <v>4</v>
      </c>
      <c r="J55" s="34" t="s">
        <v>8</v>
      </c>
      <c r="K55" s="45"/>
      <c r="L55" s="38"/>
      <c r="M55" s="38"/>
      <c r="N55" s="38"/>
      <c r="O55" s="38"/>
    </row>
    <row r="56" spans="1:15" ht="52.5" customHeight="1" x14ac:dyDescent="0.25">
      <c r="A56" s="7">
        <v>43</v>
      </c>
      <c r="B56" s="57" t="s">
        <v>104</v>
      </c>
      <c r="C56" s="2" t="s">
        <v>0</v>
      </c>
      <c r="D56" s="18">
        <v>1</v>
      </c>
      <c r="E56" s="6" t="s">
        <v>1</v>
      </c>
      <c r="F56" s="58">
        <v>63681825</v>
      </c>
      <c r="G56" s="50" t="s">
        <v>105</v>
      </c>
      <c r="H56" s="59">
        <v>43739</v>
      </c>
      <c r="I56" s="53" t="s">
        <v>4</v>
      </c>
      <c r="J56" s="60" t="s">
        <v>8</v>
      </c>
      <c r="K56" s="45"/>
      <c r="L56" s="38"/>
      <c r="M56" s="38"/>
      <c r="N56" s="38"/>
      <c r="O56" s="38"/>
    </row>
    <row r="57" spans="1:15" ht="31.5" customHeight="1" x14ac:dyDescent="0.25">
      <c r="A57" s="7">
        <v>44</v>
      </c>
      <c r="B57" s="61" t="s">
        <v>106</v>
      </c>
      <c r="C57" s="2" t="s">
        <v>0</v>
      </c>
      <c r="D57" s="24">
        <v>1</v>
      </c>
      <c r="E57" s="6" t="s">
        <v>1</v>
      </c>
      <c r="F57" s="58">
        <v>16320000</v>
      </c>
      <c r="G57" s="50" t="s">
        <v>107</v>
      </c>
      <c r="H57" s="62">
        <v>43112</v>
      </c>
      <c r="I57" s="53" t="s">
        <v>4</v>
      </c>
      <c r="J57" s="60" t="s">
        <v>8</v>
      </c>
      <c r="K57" s="45"/>
      <c r="L57" s="38"/>
      <c r="M57" s="38"/>
      <c r="N57" s="38"/>
      <c r="O57" s="38"/>
    </row>
    <row r="58" spans="1:15" ht="32.25" customHeight="1" x14ac:dyDescent="0.35">
      <c r="A58" s="13"/>
      <c r="B58" s="14" t="s">
        <v>38</v>
      </c>
      <c r="C58" s="13"/>
      <c r="D58" s="19"/>
      <c r="E58" s="13"/>
      <c r="F58" s="20">
        <f>SUM(F14:F57)</f>
        <v>1074994061.3331113</v>
      </c>
      <c r="G58" s="27"/>
      <c r="H58" s="21"/>
      <c r="I58" s="13"/>
      <c r="J58" s="36"/>
      <c r="K58" s="45"/>
      <c r="L58" s="38"/>
      <c r="M58" s="38"/>
      <c r="N58" s="38"/>
      <c r="O58" s="38"/>
    </row>
    <row r="59" spans="1:15" ht="30.75" customHeight="1" x14ac:dyDescent="0.25">
      <c r="A59" s="12"/>
      <c r="B59" s="12"/>
      <c r="C59" s="12"/>
      <c r="D59" s="12"/>
      <c r="E59" s="12"/>
      <c r="F59" s="12"/>
      <c r="G59" s="23"/>
      <c r="H59" s="12"/>
      <c r="I59" s="12"/>
      <c r="J59" s="37"/>
      <c r="K59" s="45"/>
      <c r="L59" s="38"/>
      <c r="M59" s="38"/>
      <c r="N59" s="38"/>
      <c r="O59" s="38"/>
    </row>
    <row r="60" spans="1:15" ht="36" customHeight="1" x14ac:dyDescent="0.25">
      <c r="A60" s="45"/>
      <c r="B60" s="38"/>
      <c r="C60" s="38"/>
      <c r="D60" s="38"/>
      <c r="E60" s="38"/>
      <c r="F60"/>
      <c r="K60" s="46"/>
      <c r="L60" s="38"/>
      <c r="M60" s="38"/>
      <c r="N60" s="38"/>
      <c r="O60" s="38"/>
    </row>
    <row r="61" spans="1:15" x14ac:dyDescent="0.25">
      <c r="A61" s="45"/>
      <c r="B61" s="38"/>
      <c r="C61" s="38"/>
      <c r="D61" s="38"/>
      <c r="E61" s="38"/>
      <c r="F61"/>
      <c r="K61" s="45"/>
      <c r="L61" s="38"/>
      <c r="M61" s="38"/>
      <c r="N61" s="38"/>
      <c r="O61" s="38"/>
    </row>
    <row r="62" spans="1:15" ht="15.75" x14ac:dyDescent="0.25">
      <c r="A62" s="45"/>
      <c r="B62" s="38"/>
      <c r="C62" s="38"/>
      <c r="D62" s="38"/>
      <c r="E62" s="38"/>
      <c r="F62" s="47"/>
    </row>
    <row r="63" spans="1:15" x14ac:dyDescent="0.25">
      <c r="A63" s="45"/>
      <c r="B63" s="38"/>
      <c r="C63" s="38"/>
      <c r="D63" s="38"/>
      <c r="E63" s="38"/>
      <c r="F63" s="48"/>
    </row>
    <row r="64" spans="1:15" x14ac:dyDescent="0.25">
      <c r="A64" s="45"/>
      <c r="B64" s="38"/>
      <c r="C64" s="38"/>
      <c r="D64" s="38"/>
      <c r="E64" s="38"/>
      <c r="F64"/>
    </row>
    <row r="65" spans="1:14" x14ac:dyDescent="0.25">
      <c r="A65" s="45"/>
      <c r="B65" s="38"/>
      <c r="C65" s="38"/>
      <c r="D65" s="38"/>
      <c r="F65"/>
    </row>
    <row r="66" spans="1:14" x14ac:dyDescent="0.25">
      <c r="A66" s="45"/>
      <c r="B66" s="38"/>
      <c r="C66" s="38"/>
      <c r="D66" s="38"/>
      <c r="F66"/>
    </row>
    <row r="69" spans="1:14" x14ac:dyDescent="0.25">
      <c r="K69" s="38"/>
      <c r="L69" s="38"/>
      <c r="M69" s="38"/>
      <c r="N69" s="38"/>
    </row>
    <row r="70" spans="1:14" x14ac:dyDescent="0.25">
      <c r="K70" s="38"/>
      <c r="L70" s="38"/>
      <c r="M70" s="38"/>
      <c r="N70" s="38"/>
    </row>
    <row r="71" spans="1:14" x14ac:dyDescent="0.25">
      <c r="K71" s="38"/>
      <c r="L71" s="38"/>
      <c r="M71" s="38"/>
      <c r="N71" s="38"/>
    </row>
    <row r="72" spans="1:14" x14ac:dyDescent="0.25">
      <c r="K72" s="38"/>
      <c r="L72" s="38"/>
      <c r="M72" s="38"/>
      <c r="N72" s="38"/>
    </row>
  </sheetData>
  <mergeCells count="15">
    <mergeCell ref="L9:L13"/>
    <mergeCell ref="N9:N13"/>
    <mergeCell ref="O9:O13"/>
    <mergeCell ref="M9:M13"/>
    <mergeCell ref="I9:I13"/>
    <mergeCell ref="J9:J13"/>
    <mergeCell ref="A1:J8"/>
    <mergeCell ref="A9:A13"/>
    <mergeCell ref="B9:B13"/>
    <mergeCell ref="C9:C13"/>
    <mergeCell ref="D9:D13"/>
    <mergeCell ref="E9:E13"/>
    <mergeCell ref="F9:F13"/>
    <mergeCell ref="G9:G13"/>
    <mergeCell ref="H9:H1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 Melkumyan</dc:creator>
  <cp:lastModifiedBy>Aram Melkumyan</cp:lastModifiedBy>
  <dcterms:created xsi:type="dcterms:W3CDTF">2017-02-12T07:18:47Z</dcterms:created>
  <dcterms:modified xsi:type="dcterms:W3CDTF">2018-12-18T10:58:12Z</dcterms:modified>
</cp:coreProperties>
</file>